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13_ncr:1_{D3B5CC94-89AC-4536-81BE-1138741E0BAF}" xr6:coauthVersionLast="47" xr6:coauthVersionMax="47" xr10:uidLastSave="{00000000-0000-0000-0000-000000000000}"/>
  <bookViews>
    <workbookView xWindow="-120" yWindow="-120" windowWidth="29040" windowHeight="15990" xr2:uid="{8766EE87-88EF-4456-924E-3EB01257AB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G28" i="1" s="1"/>
  <c r="F28" i="1"/>
  <c r="E28" i="1"/>
  <c r="C28" i="1"/>
  <c r="B28" i="1"/>
  <c r="D27" i="1"/>
  <c r="G27" i="1" s="1"/>
  <c r="D26" i="1"/>
  <c r="G26" i="1" s="1"/>
  <c r="D25" i="1"/>
  <c r="G25" i="1" s="1"/>
  <c r="G24" i="1" s="1"/>
  <c r="F24" i="1"/>
  <c r="E24" i="1"/>
  <c r="D24" i="1"/>
  <c r="C24" i="1"/>
  <c r="B24" i="1"/>
  <c r="D23" i="1"/>
  <c r="D22" i="1"/>
  <c r="G22" i="1" s="1"/>
  <c r="F21" i="1"/>
  <c r="E21" i="1"/>
  <c r="C21" i="1"/>
  <c r="B21" i="1"/>
  <c r="D19" i="1"/>
  <c r="G19" i="1" s="1"/>
  <c r="D18" i="1"/>
  <c r="G18" i="1" s="1"/>
  <c r="D17" i="1"/>
  <c r="G17" i="1" s="1"/>
  <c r="G16" i="1" s="1"/>
  <c r="F16" i="1"/>
  <c r="E16" i="1"/>
  <c r="C16" i="1"/>
  <c r="B16" i="1"/>
  <c r="D15" i="1"/>
  <c r="G15" i="1" s="1"/>
  <c r="D14" i="1"/>
  <c r="D12" i="1" s="1"/>
  <c r="D13" i="1"/>
  <c r="G13" i="1" s="1"/>
  <c r="F12" i="1"/>
  <c r="F9" i="1" s="1"/>
  <c r="F33" i="1" s="1"/>
  <c r="E12" i="1"/>
  <c r="C12" i="1"/>
  <c r="B12" i="1"/>
  <c r="B9" i="1" s="1"/>
  <c r="B33" i="1" s="1"/>
  <c r="D11" i="1"/>
  <c r="G11" i="1" s="1"/>
  <c r="D10" i="1"/>
  <c r="G10" i="1" s="1"/>
  <c r="E9" i="1"/>
  <c r="E33" i="1" s="1"/>
  <c r="C9" i="1"/>
  <c r="C33" i="1" s="1"/>
  <c r="D21" i="1" l="1"/>
  <c r="D28" i="1"/>
  <c r="G14" i="1"/>
  <c r="G12" i="1" s="1"/>
  <c r="G9" i="1" s="1"/>
  <c r="G33" i="1" s="1"/>
  <c r="G23" i="1"/>
  <c r="G21" i="1" s="1"/>
  <c r="D16" i="1"/>
  <c r="D9" i="1" s="1"/>
  <c r="D33" i="1" s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<sst xmlns="http://schemas.openxmlformats.org/spreadsheetml/2006/main" count="38" uniqueCount="28">
  <si>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</si>
  <si>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POLITECNICA DE JUVENTINO ROSAS</t>
  </si>
  <si>
    <t>Estado Analítico del Ejercicio del Presupuesto de Egresos Detallado - LDF</t>
  </si>
  <si>
    <t>Clasificación de Servicios Personales por Categoría</t>
  </si>
  <si>
    <t>del 01 de Enero al 31 de Marzo de 2024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</si>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</sst>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4" fontId="1" fillId="0" borderId="5" xfId="1" applyNumberFormat="1" applyFont="1" applyFill="1" applyBorder="1" applyAlignment="1" applyProtection="1">
      <alignment horizontal="right" vertical="center"/>
      <protection locked="0"/>
    </xf>
    <xf numFmtId="164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5" fontId="0" fillId="0" borderId="8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5204-3976-4DA2-8E6F-DB31F4E75715}">
  <dimension ref="A1:G35"/>
  <sheetViews>
    <sheetView tabSelected="1" workbookViewId="0">
      <selection activeCell="I3" sqref="I3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26589467.210000001</v>
      </c>
      <c r="C9" s="19">
        <f t="shared" ref="C9:G9" si="0">C10+C11+C12+C15+C16+C19</f>
        <v>247057.49</v>
      </c>
      <c r="D9" s="19">
        <f t="shared" si="0"/>
        <v>26836524.699999999</v>
      </c>
      <c r="E9" s="19">
        <f t="shared" si="0"/>
        <v>9965183.1999999993</v>
      </c>
      <c r="F9" s="19">
        <f t="shared" si="0"/>
        <v>9965183.1999999993</v>
      </c>
      <c r="G9" s="19">
        <f t="shared" si="0"/>
        <v>16871341.5</v>
      </c>
    </row>
    <row r="10" spans="1:7" x14ac:dyDescent="0.25">
      <c r="A10" s="20" t="s">
        <v>15</v>
      </c>
      <c r="B10" s="21">
        <v>26589467.210000001</v>
      </c>
      <c r="C10" s="21">
        <v>247057.49</v>
      </c>
      <c r="D10" s="22">
        <f>B10+C10</f>
        <v>26836524.699999999</v>
      </c>
      <c r="E10" s="21">
        <v>9965183.1999999993</v>
      </c>
      <c r="F10" s="21">
        <v>9965183.1999999993</v>
      </c>
      <c r="G10" s="22">
        <f>D10-E10</f>
        <v>16871341.5</v>
      </c>
    </row>
    <row r="11" spans="1:7" x14ac:dyDescent="0.25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25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5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5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25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ht="30" x14ac:dyDescent="0.25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5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25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25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25">
      <c r="A20" s="25"/>
      <c r="B20" s="26"/>
      <c r="C20" s="26"/>
      <c r="D20" s="26"/>
      <c r="E20" s="26"/>
      <c r="F20" s="26"/>
      <c r="G20" s="26"/>
    </row>
    <row r="21" spans="1:7" x14ac:dyDescent="0.25">
      <c r="A21" s="27" t="s">
        <v>25</v>
      </c>
      <c r="B21" s="19">
        <f>B22+B23+B24+B27+B28+B31</f>
        <v>16648155</v>
      </c>
      <c r="C21" s="19">
        <f t="shared" ref="C21:G21" si="3">C22+C23+C24+C27+C28+C31</f>
        <v>0</v>
      </c>
      <c r="D21" s="19">
        <f t="shared" si="3"/>
        <v>16648155</v>
      </c>
      <c r="E21" s="19">
        <f t="shared" si="3"/>
        <v>0</v>
      </c>
      <c r="F21" s="19">
        <f t="shared" si="3"/>
        <v>0</v>
      </c>
      <c r="G21" s="19">
        <f t="shared" si="3"/>
        <v>16648155</v>
      </c>
    </row>
    <row r="22" spans="1:7" x14ac:dyDescent="0.25">
      <c r="A22" s="20" t="s">
        <v>15</v>
      </c>
      <c r="B22" s="21">
        <v>16648155</v>
      </c>
      <c r="C22" s="21">
        <v>0</v>
      </c>
      <c r="D22" s="22">
        <f>B22+C22</f>
        <v>16648155</v>
      </c>
      <c r="E22" s="21">
        <v>0</v>
      </c>
      <c r="F22" s="21">
        <v>0</v>
      </c>
      <c r="G22" s="22">
        <f>D22-E22</f>
        <v>16648155</v>
      </c>
    </row>
    <row r="23" spans="1:7" x14ac:dyDescent="0.25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25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25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25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ht="30" x14ac:dyDescent="0.25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25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5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25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8" t="s">
        <v>26</v>
      </c>
      <c r="B33" s="19">
        <f>B9+B21</f>
        <v>43237622.210000001</v>
      </c>
      <c r="C33" s="19">
        <f t="shared" ref="C33:G33" si="6">C9+C21</f>
        <v>247057.49</v>
      </c>
      <c r="D33" s="19">
        <f t="shared" si="6"/>
        <v>43484679.700000003</v>
      </c>
      <c r="E33" s="19">
        <f t="shared" si="6"/>
        <v>9965183.1999999993</v>
      </c>
      <c r="F33" s="19">
        <f t="shared" si="6"/>
        <v>9965183.1999999993</v>
      </c>
      <c r="G33" s="19">
        <f t="shared" si="6"/>
        <v>33519496.5</v>
      </c>
    </row>
    <row r="34" spans="1:7" x14ac:dyDescent="0.25">
      <c r="A34" s="29"/>
      <c r="B34" s="30"/>
      <c r="C34" s="30"/>
      <c r="D34" s="30"/>
      <c r="E34" s="30"/>
      <c r="F34" s="30"/>
      <c r="G34" s="30"/>
    </row>
    <row r="35" spans="1:7" x14ac:dyDescent="0.25">
      <c r="A35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2024-09-12T17:35:21Z</dcterms:created>
  <dcterms:modified xsi:type="dcterms:W3CDTF">2024-09-12T18:07:28Z</dcterms:modified>
</cp:coreProperties>
</file>